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16" windowHeight="11016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J593" i="1" s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H593" i="1" s="1"/>
  <c r="G559" i="1"/>
  <c r="G593" i="1" s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I551" i="1" s="1"/>
  <c r="H517" i="1"/>
  <c r="H551" i="1" s="1"/>
  <c r="G517" i="1"/>
  <c r="G551" i="1" s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J509" i="1" s="1"/>
  <c r="I475" i="1"/>
  <c r="I509" i="1" s="1"/>
  <c r="H475" i="1"/>
  <c r="H509" i="1" s="1"/>
  <c r="G475" i="1"/>
  <c r="G509" i="1" s="1"/>
  <c r="F475" i="1"/>
  <c r="F509" i="1" s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I467" i="1" s="1"/>
  <c r="H433" i="1"/>
  <c r="H467" i="1" s="1"/>
  <c r="G433" i="1"/>
  <c r="G467" i="1" s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J425" i="1" s="1"/>
  <c r="I391" i="1"/>
  <c r="I425" i="1" s="1"/>
  <c r="H391" i="1"/>
  <c r="H425" i="1" s="1"/>
  <c r="G391" i="1"/>
  <c r="G425" i="1" s="1"/>
  <c r="F391" i="1"/>
  <c r="F425" i="1" s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J383" i="1" s="1"/>
  <c r="I349" i="1"/>
  <c r="I383" i="1" s="1"/>
  <c r="H349" i="1"/>
  <c r="H383" i="1" s="1"/>
  <c r="G349" i="1"/>
  <c r="G383" i="1" s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J341" i="1" s="1"/>
  <c r="I307" i="1"/>
  <c r="I341" i="1" s="1"/>
  <c r="H307" i="1"/>
  <c r="H341" i="1" s="1"/>
  <c r="G307" i="1"/>
  <c r="G341" i="1" s="1"/>
  <c r="F307" i="1"/>
  <c r="F341" i="1" s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I299" i="1" s="1"/>
  <c r="H265" i="1"/>
  <c r="H299" i="1" s="1"/>
  <c r="G265" i="1"/>
  <c r="G299" i="1" s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J257" i="1" s="1"/>
  <c r="I223" i="1"/>
  <c r="I257" i="1" s="1"/>
  <c r="H223" i="1"/>
  <c r="H257" i="1" s="1"/>
  <c r="G223" i="1"/>
  <c r="G257" i="1" s="1"/>
  <c r="F223" i="1"/>
  <c r="F257" i="1" s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J215" i="1" s="1"/>
  <c r="I181" i="1"/>
  <c r="I215" i="1" s="1"/>
  <c r="H181" i="1"/>
  <c r="H215" i="1" s="1"/>
  <c r="G181" i="1"/>
  <c r="G215" i="1" s="1"/>
  <c r="F181" i="1"/>
  <c r="F215" i="1" s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J173" i="1" s="1"/>
  <c r="I139" i="1"/>
  <c r="I173" i="1" s="1"/>
  <c r="H139" i="1"/>
  <c r="H173" i="1" s="1"/>
  <c r="G139" i="1"/>
  <c r="G173" i="1" s="1"/>
  <c r="F139" i="1"/>
  <c r="F173" i="1" s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I131" i="1" s="1"/>
  <c r="H97" i="1"/>
  <c r="H131" i="1" s="1"/>
  <c r="G97" i="1"/>
  <c r="G131" i="1" s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J89" i="1" s="1"/>
  <c r="I55" i="1"/>
  <c r="I89" i="1" s="1"/>
  <c r="H55" i="1"/>
  <c r="H89" i="1" s="1"/>
  <c r="G55" i="1"/>
  <c r="G89" i="1" s="1"/>
  <c r="F55" i="1"/>
  <c r="F89" i="1" s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I47" i="1" l="1"/>
  <c r="J47" i="1"/>
  <c r="J594" i="1" s="1"/>
  <c r="H47" i="1"/>
  <c r="H594" i="1" s="1"/>
  <c r="G47" i="1"/>
  <c r="G594" i="1" s="1"/>
  <c r="F47" i="1"/>
  <c r="F594" i="1" s="1"/>
  <c r="I594" i="1"/>
  <c r="L452" i="1"/>
  <c r="L447" i="1"/>
  <c r="L509" i="1"/>
  <c r="L479" i="1"/>
  <c r="L158" i="1"/>
  <c r="L153" i="1"/>
  <c r="L536" i="1"/>
  <c r="L531" i="1"/>
  <c r="L237" i="1"/>
  <c r="L242" i="1"/>
  <c r="L101" i="1"/>
  <c r="L131" i="1"/>
  <c r="L489" i="1"/>
  <c r="L494" i="1"/>
  <c r="L195" i="1"/>
  <c r="L200" i="1"/>
  <c r="L215" i="1"/>
  <c r="L185" i="1"/>
  <c r="L592" i="1"/>
  <c r="L424" i="1"/>
  <c r="L368" i="1"/>
  <c r="L363" i="1"/>
  <c r="L111" i="1"/>
  <c r="L116" i="1"/>
  <c r="L417" i="1"/>
  <c r="L59" i="1"/>
  <c r="L89" i="1"/>
  <c r="L341" i="1"/>
  <c r="L311" i="1"/>
  <c r="L459" i="1"/>
  <c r="L501" i="1"/>
  <c r="L563" i="1"/>
  <c r="L593" i="1"/>
  <c r="L207" i="1"/>
  <c r="L382" i="1"/>
  <c r="L585" i="1"/>
  <c r="L353" i="1"/>
  <c r="L383" i="1"/>
  <c r="L550" i="1"/>
  <c r="L326" i="1"/>
  <c r="L321" i="1"/>
  <c r="L578" i="1"/>
  <c r="L573" i="1"/>
  <c r="L437" i="1"/>
  <c r="L467" i="1"/>
  <c r="L466" i="1"/>
  <c r="L88" i="1"/>
  <c r="L27" i="1"/>
  <c r="L32" i="1"/>
  <c r="L130" i="1"/>
  <c r="L249" i="1"/>
  <c r="L508" i="1"/>
  <c r="L257" i="1"/>
  <c r="L227" i="1"/>
  <c r="L410" i="1"/>
  <c r="L405" i="1"/>
  <c r="L172" i="1"/>
  <c r="L298" i="1"/>
  <c r="L284" i="1"/>
  <c r="L279" i="1"/>
  <c r="L256" i="1"/>
  <c r="L551" i="1"/>
  <c r="L521" i="1"/>
  <c r="L69" i="1"/>
  <c r="L74" i="1"/>
  <c r="L395" i="1"/>
  <c r="L425" i="1"/>
  <c r="L143" i="1"/>
  <c r="L173" i="1"/>
  <c r="L375" i="1"/>
  <c r="L165" i="1"/>
  <c r="L299" i="1"/>
  <c r="L269" i="1"/>
  <c r="L291" i="1"/>
  <c r="L123" i="1"/>
  <c r="L340" i="1"/>
  <c r="L39" i="1"/>
  <c r="L333" i="1"/>
  <c r="L17" i="1"/>
  <c r="L47" i="1"/>
  <c r="L594" i="1"/>
  <c r="L543" i="1"/>
  <c r="L46" i="1"/>
  <c r="L81" i="1"/>
  <c r="L214" i="1"/>
</calcChain>
</file>

<file path=xl/sharedStrings.xml><?xml version="1.0" encoding="utf-8"?>
<sst xmlns="http://schemas.openxmlformats.org/spreadsheetml/2006/main" count="531" uniqueCount="60">
  <si>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</si>
  <si>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</si>
  <si>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</si>
  <si>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</si>
  <si>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</si>
  <si>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</si>
  <si>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</si>
  <si>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</si>
  <si>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</si>
  <si>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</si>
  <si>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</si>
  <si>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</si>
  <si>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</si>
  <si>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</si>
  <si>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</si>
  <si>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</si>
  <si>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</si>
  <si>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</si>
  <si>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</si>
  <si>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</si>
  <si>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</si>
  <si>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</si>
  <si>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</si>
  <si>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</si>
  <si>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</si>
  <si>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</si>
  <si>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</si>
  <si>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</si>
  <si>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</si>
  <si>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</si>
  <si>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</si>
  <si>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</si>
  <si>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</si>
  <si>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</si>
  <si>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</si>
  <si>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</si>
  <si>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</si>
  <si>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</si>
  <si>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</si>
  <si>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</si>
  <si>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</si>
  <si>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</si>
  <si>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</si>
  <si>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</si>
  <si>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</si>
  <si>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 xml:space="preserve">чай сладкий </t>
  </si>
  <si>
    <t xml:space="preserve">бутерброд с маслом и </t>
  </si>
  <si>
    <t>рожки отварные</t>
  </si>
  <si>
    <t>компот с сух. фр.</t>
  </si>
  <si>
    <t xml:space="preserve">хлеб белый </t>
  </si>
  <si>
    <t>бутерброд с маслом</t>
  </si>
  <si>
    <t>90/10</t>
  </si>
  <si>
    <t xml:space="preserve">каша пшеничная молочная </t>
  </si>
  <si>
    <t>яйцо вар.</t>
  </si>
  <si>
    <t>90/60</t>
  </si>
  <si>
    <t>салат овощной</t>
  </si>
  <si>
    <t>борщ</t>
  </si>
  <si>
    <t>котлета мясная</t>
  </si>
  <si>
    <t>какао</t>
  </si>
  <si>
    <t>каша рисовая 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</si>
</sst>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21" activePane="bottomRight" state="frozen"/>
      <selection pane="topRight" activeCell="E1" sqref="E1"/>
      <selection pane="bottomLeft" activeCell="A6" sqref="A6"/>
      <selection pane="bottomRight" activeCell="L38" sqref="L3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3"/>
      <c r="D1" s="64"/>
      <c r="E1" s="64"/>
      <c r="F1" s="13" t="s">
        <v>16</v>
      </c>
      <c r="G1" s="2" t="s">
        <v>17</v>
      </c>
      <c r="H1" s="65"/>
      <c r="I1" s="65"/>
      <c r="J1" s="65"/>
      <c r="K1" s="65"/>
    </row>
    <row r="2" spans="1:12" ht="17.399999999999999" x14ac:dyDescent="0.25">
      <c r="A2" s="43" t="s">
        <v>6</v>
      </c>
      <c r="C2" s="2"/>
      <c r="G2" s="2" t="s">
        <v>18</v>
      </c>
      <c r="H2" s="65"/>
      <c r="I2" s="65"/>
      <c r="J2" s="65"/>
      <c r="K2" s="6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16</v>
      </c>
      <c r="I3" s="55">
        <v>10</v>
      </c>
      <c r="J3" s="56">
        <v>2023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52</v>
      </c>
      <c r="F6" s="48">
        <v>200</v>
      </c>
      <c r="G6" s="48">
        <v>6</v>
      </c>
      <c r="H6" s="48">
        <v>8</v>
      </c>
      <c r="I6" s="48">
        <v>29</v>
      </c>
      <c r="J6" s="48">
        <v>220</v>
      </c>
      <c r="K6" s="49">
        <v>172</v>
      </c>
      <c r="L6" s="48">
        <v>13.75</v>
      </c>
    </row>
    <row r="7" spans="1:12" ht="14.4" x14ac:dyDescent="0.3">
      <c r="A7" s="25"/>
      <c r="B7" s="16"/>
      <c r="C7" s="11"/>
      <c r="D7" s="6"/>
      <c r="E7" s="50" t="s">
        <v>53</v>
      </c>
      <c r="F7" s="51">
        <v>40</v>
      </c>
      <c r="G7" s="51">
        <v>5</v>
      </c>
      <c r="H7" s="51">
        <v>5</v>
      </c>
      <c r="I7" s="51"/>
      <c r="J7" s="51">
        <v>63</v>
      </c>
      <c r="K7" s="52">
        <v>213</v>
      </c>
      <c r="L7" s="51">
        <v>8.8000000000000007</v>
      </c>
    </row>
    <row r="8" spans="1:12" ht="14.4" x14ac:dyDescent="0.3">
      <c r="A8" s="25"/>
      <c r="B8" s="16"/>
      <c r="C8" s="11"/>
      <c r="D8" s="7" t="s">
        <v>22</v>
      </c>
      <c r="E8" s="50" t="s">
        <v>45</v>
      </c>
      <c r="F8" s="51">
        <v>200</v>
      </c>
      <c r="G8" s="51"/>
      <c r="H8" s="51"/>
      <c r="I8" s="51"/>
      <c r="J8" s="51">
        <v>50</v>
      </c>
      <c r="K8" s="52">
        <v>391</v>
      </c>
      <c r="L8" s="51">
        <v>1.96</v>
      </c>
    </row>
    <row r="9" spans="1:12" ht="14.4" x14ac:dyDescent="0.3">
      <c r="A9" s="25"/>
      <c r="B9" s="16"/>
      <c r="C9" s="11"/>
      <c r="D9" s="7" t="s">
        <v>23</v>
      </c>
      <c r="E9" s="50" t="s">
        <v>46</v>
      </c>
      <c r="F9" s="51" t="s">
        <v>54</v>
      </c>
      <c r="G9" s="51">
        <v>6</v>
      </c>
      <c r="H9" s="51">
        <v>10.3</v>
      </c>
      <c r="I9" s="51">
        <v>38.6</v>
      </c>
      <c r="J9" s="51">
        <v>329</v>
      </c>
      <c r="K9" s="52">
        <v>3</v>
      </c>
      <c r="L9" s="51">
        <v>12.76</v>
      </c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440</v>
      </c>
      <c r="G13" s="21">
        <f t="shared" ref="G13:J13" si="0">SUM(G6:G12)</f>
        <v>17</v>
      </c>
      <c r="H13" s="21">
        <f t="shared" si="0"/>
        <v>23.3</v>
      </c>
      <c r="I13" s="21">
        <f t="shared" si="0"/>
        <v>67.599999999999994</v>
      </c>
      <c r="J13" s="21">
        <f t="shared" si="0"/>
        <v>662</v>
      </c>
      <c r="K13" s="27"/>
      <c r="L13" s="21">
        <f t="shared" ref="L13" si="1">SUM(L6:L12)</f>
        <v>37.270000000000003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55</v>
      </c>
      <c r="F18" s="51">
        <v>100</v>
      </c>
      <c r="G18" s="51">
        <v>2</v>
      </c>
      <c r="H18" s="51">
        <v>8</v>
      </c>
      <c r="I18" s="51">
        <v>8</v>
      </c>
      <c r="J18" s="51">
        <v>86</v>
      </c>
      <c r="K18" s="52">
        <v>20</v>
      </c>
      <c r="L18" s="51">
        <v>10.74</v>
      </c>
    </row>
    <row r="19" spans="1:12" ht="14.4" x14ac:dyDescent="0.3">
      <c r="A19" s="25"/>
      <c r="B19" s="16"/>
      <c r="C19" s="11"/>
      <c r="D19" s="7" t="s">
        <v>28</v>
      </c>
      <c r="E19" s="50" t="s">
        <v>56</v>
      </c>
      <c r="F19" s="51">
        <v>250</v>
      </c>
      <c r="G19" s="51">
        <v>3</v>
      </c>
      <c r="H19" s="51">
        <v>5</v>
      </c>
      <c r="I19" s="51">
        <v>8</v>
      </c>
      <c r="J19" s="51">
        <v>94</v>
      </c>
      <c r="K19" s="52">
        <v>56.01</v>
      </c>
      <c r="L19" s="51">
        <v>11.41</v>
      </c>
    </row>
    <row r="20" spans="1:12" ht="14.4" x14ac:dyDescent="0.3">
      <c r="A20" s="25"/>
      <c r="B20" s="16"/>
      <c r="C20" s="11"/>
      <c r="D20" s="7" t="s">
        <v>29</v>
      </c>
      <c r="E20" s="50" t="s">
        <v>57</v>
      </c>
      <c r="F20" s="51">
        <v>80</v>
      </c>
      <c r="G20" s="51">
        <v>5</v>
      </c>
      <c r="H20" s="51">
        <v>6</v>
      </c>
      <c r="I20" s="51">
        <v>4</v>
      </c>
      <c r="J20" s="51">
        <v>141</v>
      </c>
      <c r="K20" s="52">
        <v>282</v>
      </c>
      <c r="L20" s="51">
        <v>34.79</v>
      </c>
    </row>
    <row r="21" spans="1:12" ht="14.4" x14ac:dyDescent="0.3">
      <c r="A21" s="25"/>
      <c r="B21" s="16"/>
      <c r="C21" s="11"/>
      <c r="D21" s="7" t="s">
        <v>30</v>
      </c>
      <c r="E21" s="50" t="s">
        <v>47</v>
      </c>
      <c r="F21" s="51">
        <v>180</v>
      </c>
      <c r="G21" s="51">
        <v>5</v>
      </c>
      <c r="H21" s="51">
        <v>9</v>
      </c>
      <c r="I21" s="51">
        <v>30</v>
      </c>
      <c r="J21" s="51">
        <v>213</v>
      </c>
      <c r="K21" s="52">
        <v>204</v>
      </c>
      <c r="L21" s="51">
        <v>7.2</v>
      </c>
    </row>
    <row r="22" spans="1:12" ht="14.4" x14ac:dyDescent="0.3">
      <c r="A22" s="25"/>
      <c r="B22" s="16"/>
      <c r="C22" s="11"/>
      <c r="D22" s="7" t="s">
        <v>31</v>
      </c>
      <c r="E22" s="50" t="s">
        <v>48</v>
      </c>
      <c r="F22" s="51">
        <v>200</v>
      </c>
      <c r="G22" s="51"/>
      <c r="H22" s="51"/>
      <c r="I22" s="51">
        <v>10</v>
      </c>
      <c r="J22" s="51">
        <v>82</v>
      </c>
      <c r="K22" s="52">
        <v>376</v>
      </c>
      <c r="L22" s="51">
        <v>8.26</v>
      </c>
    </row>
    <row r="23" spans="1:12" ht="14.4" x14ac:dyDescent="0.3">
      <c r="A23" s="25"/>
      <c r="B23" s="16"/>
      <c r="C23" s="11"/>
      <c r="D23" s="7" t="s">
        <v>32</v>
      </c>
      <c r="E23" s="50" t="s">
        <v>49</v>
      </c>
      <c r="F23" s="51">
        <v>90</v>
      </c>
      <c r="G23" s="51">
        <v>1.8</v>
      </c>
      <c r="H23" s="51">
        <v>0.9</v>
      </c>
      <c r="I23" s="51">
        <v>13.5</v>
      </c>
      <c r="J23" s="51">
        <v>69.3</v>
      </c>
      <c r="K23" s="52">
        <v>1</v>
      </c>
      <c r="L23" s="51">
        <v>4.51</v>
      </c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900</v>
      </c>
      <c r="G27" s="21">
        <f t="shared" ref="G27:J27" si="3">SUM(G18:G26)</f>
        <v>16.8</v>
      </c>
      <c r="H27" s="21">
        <f t="shared" si="3"/>
        <v>28.9</v>
      </c>
      <c r="I27" s="21">
        <f t="shared" si="3"/>
        <v>73.5</v>
      </c>
      <c r="J27" s="21">
        <f t="shared" si="3"/>
        <v>685.3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 t="s">
        <v>49</v>
      </c>
      <c r="F28" s="51">
        <v>30</v>
      </c>
      <c r="G28" s="51">
        <v>0.6</v>
      </c>
      <c r="H28" s="51">
        <v>0.3</v>
      </c>
      <c r="I28" s="51">
        <v>4.5</v>
      </c>
      <c r="J28" s="51">
        <v>23.1</v>
      </c>
      <c r="K28" s="52">
        <v>1</v>
      </c>
      <c r="L28" s="51">
        <v>1.37</v>
      </c>
    </row>
    <row r="29" spans="1:12" ht="14.4" x14ac:dyDescent="0.3">
      <c r="A29" s="25"/>
      <c r="B29" s="16"/>
      <c r="C29" s="11"/>
      <c r="D29" s="12" t="s">
        <v>31</v>
      </c>
      <c r="E29" s="50" t="s">
        <v>58</v>
      </c>
      <c r="F29" s="51">
        <v>200</v>
      </c>
      <c r="G29" s="51">
        <v>4</v>
      </c>
      <c r="H29" s="51">
        <v>5</v>
      </c>
      <c r="I29" s="51">
        <v>18</v>
      </c>
      <c r="J29" s="51">
        <v>123</v>
      </c>
      <c r="K29" s="52">
        <v>397</v>
      </c>
      <c r="L29" s="51">
        <v>8.73</v>
      </c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230</v>
      </c>
      <c r="G32" s="21">
        <f t="shared" ref="G32:J32" si="4">SUM(G28:G31)</f>
        <v>4.5999999999999996</v>
      </c>
      <c r="H32" s="21">
        <f t="shared" si="4"/>
        <v>5.3</v>
      </c>
      <c r="I32" s="21">
        <f t="shared" si="4"/>
        <v>22.5</v>
      </c>
      <c r="J32" s="21">
        <f t="shared" si="4"/>
        <v>146.1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 t="s">
        <v>59</v>
      </c>
      <c r="F33" s="51">
        <v>200</v>
      </c>
      <c r="G33" s="51">
        <v>9</v>
      </c>
      <c r="H33" s="51">
        <v>11</v>
      </c>
      <c r="I33" s="51">
        <v>43</v>
      </c>
      <c r="J33" s="51">
        <v>227</v>
      </c>
      <c r="K33" s="52">
        <v>177</v>
      </c>
      <c r="L33" s="51">
        <v>15.42</v>
      </c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 t="s">
        <v>45</v>
      </c>
      <c r="F35" s="51">
        <v>200</v>
      </c>
      <c r="G35" s="51"/>
      <c r="H35" s="51"/>
      <c r="I35" s="51"/>
      <c r="J35" s="51">
        <v>50</v>
      </c>
      <c r="K35" s="52">
        <v>391</v>
      </c>
      <c r="L35" s="51">
        <v>1.9</v>
      </c>
    </row>
    <row r="36" spans="1:12" ht="14.4" x14ac:dyDescent="0.3">
      <c r="A36" s="25"/>
      <c r="B36" s="16"/>
      <c r="C36" s="11"/>
      <c r="D36" s="7" t="s">
        <v>23</v>
      </c>
      <c r="E36" s="50" t="s">
        <v>50</v>
      </c>
      <c r="F36" s="51" t="s">
        <v>51</v>
      </c>
      <c r="G36" s="51">
        <v>6</v>
      </c>
      <c r="H36" s="51">
        <v>10.3</v>
      </c>
      <c r="I36" s="51">
        <v>38.6</v>
      </c>
      <c r="J36" s="51">
        <v>329</v>
      </c>
      <c r="K36" s="52">
        <v>3</v>
      </c>
      <c r="L36" s="51">
        <v>12.76</v>
      </c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400</v>
      </c>
      <c r="G39" s="21">
        <f t="shared" ref="G39:J39" si="5">SUM(G33:G38)</f>
        <v>15</v>
      </c>
      <c r="H39" s="21">
        <f t="shared" si="5"/>
        <v>21.3</v>
      </c>
      <c r="I39" s="21">
        <f t="shared" si="5"/>
        <v>81.599999999999994</v>
      </c>
      <c r="J39" s="21">
        <f t="shared" si="5"/>
        <v>606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1970</v>
      </c>
      <c r="G47" s="34">
        <f t="shared" ref="G47:J47" si="7">G13+G17+G27+G32+G39+G46</f>
        <v>53.4</v>
      </c>
      <c r="H47" s="34">
        <f t="shared" si="7"/>
        <v>78.8</v>
      </c>
      <c r="I47" s="34">
        <f t="shared" si="7"/>
        <v>245.2</v>
      </c>
      <c r="J47" s="34">
        <f t="shared" si="7"/>
        <v>2099.3999999999996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/>
      <c r="F48" s="48"/>
      <c r="G48" s="48"/>
      <c r="H48" s="48"/>
      <c r="I48" s="48"/>
      <c r="J48" s="48"/>
      <c r="K48" s="49"/>
      <c r="L48" s="48"/>
    </row>
    <row r="49" spans="1:12" ht="14.4" x14ac:dyDescent="0.3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0"/>
      <c r="F50" s="51"/>
      <c r="G50" s="51"/>
      <c r="H50" s="51"/>
      <c r="I50" s="51"/>
      <c r="J50" s="51"/>
      <c r="K50" s="52"/>
      <c r="L50" s="51"/>
    </row>
    <row r="51" spans="1:12" ht="14.4" x14ac:dyDescent="0.3">
      <c r="A51" s="15"/>
      <c r="B51" s="16"/>
      <c r="C51" s="11"/>
      <c r="D51" s="7" t="s">
        <v>23</v>
      </c>
      <c r="E51" s="50"/>
      <c r="F51" s="51"/>
      <c r="G51" s="51"/>
      <c r="H51" s="51"/>
      <c r="I51" s="51"/>
      <c r="J51" s="51"/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0</v>
      </c>
      <c r="G55" s="21">
        <f t="shared" ref="G55" si="8">SUM(G48:G54)</f>
        <v>0</v>
      </c>
      <c r="H55" s="21">
        <f t="shared" ref="H55" si="9">SUM(H48:H54)</f>
        <v>0</v>
      </c>
      <c r="I55" s="21">
        <f t="shared" ref="I55" si="10">SUM(I48:I54)</f>
        <v>0</v>
      </c>
      <c r="J55" s="21">
        <f t="shared" ref="J55" si="11">SUM(J48:J54)</f>
        <v>0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0</v>
      </c>
      <c r="G89" s="34">
        <f t="shared" ref="G89" si="38">G55+G59+G69+G74+G81+G88</f>
        <v>0</v>
      </c>
      <c r="H89" s="34">
        <f t="shared" ref="H89" si="39">H55+H59+H69+H74+H81+H88</f>
        <v>0</v>
      </c>
      <c r="I89" s="34">
        <f t="shared" ref="I89" si="40">I55+I59+I69+I74+I81+I88</f>
        <v>0</v>
      </c>
      <c r="J89" s="34">
        <f t="shared" ref="J89" si="41">J55+J59+J69+J74+J81+J88</f>
        <v>0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/>
      <c r="F90" s="48"/>
      <c r="G90" s="48"/>
      <c r="H90" s="48"/>
      <c r="I90" s="48"/>
      <c r="J90" s="48"/>
      <c r="K90" s="49"/>
      <c r="L90" s="48"/>
    </row>
    <row r="91" spans="1:12" ht="14.4" x14ac:dyDescent="0.3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4.4" x14ac:dyDescent="0.3">
      <c r="A92" s="25"/>
      <c r="B92" s="16"/>
      <c r="C92" s="11"/>
      <c r="D92" s="7" t="s">
        <v>22</v>
      </c>
      <c r="E92" s="50"/>
      <c r="F92" s="51"/>
      <c r="G92" s="51"/>
      <c r="H92" s="51"/>
      <c r="I92" s="51"/>
      <c r="J92" s="51"/>
      <c r="K92" s="52"/>
      <c r="L92" s="51"/>
    </row>
    <row r="93" spans="1:12" ht="14.4" x14ac:dyDescent="0.3">
      <c r="A93" s="25"/>
      <c r="B93" s="16"/>
      <c r="C93" s="11"/>
      <c r="D93" s="7" t="s">
        <v>23</v>
      </c>
      <c r="E93" s="50"/>
      <c r="F93" s="51"/>
      <c r="G93" s="51"/>
      <c r="H93" s="51"/>
      <c r="I93" s="51"/>
      <c r="J93" s="51"/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0</v>
      </c>
      <c r="G97" s="21">
        <f t="shared" ref="G97" si="43">SUM(G90:G96)</f>
        <v>0</v>
      </c>
      <c r="H97" s="21">
        <f t="shared" ref="H97" si="44">SUM(H90:H96)</f>
        <v>0</v>
      </c>
      <c r="I97" s="21">
        <f t="shared" ref="I97" si="45">SUM(I90:I96)</f>
        <v>0</v>
      </c>
      <c r="J97" s="21">
        <f t="shared" ref="J97" si="46">SUM(J90:J96)</f>
        <v>0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0</v>
      </c>
      <c r="G131" s="34">
        <f t="shared" ref="G131" si="72">G97+G101+G111+G116+G123+G130</f>
        <v>0</v>
      </c>
      <c r="H131" s="34">
        <f t="shared" ref="H131" si="73">H97+H101+H111+H116+H123+H130</f>
        <v>0</v>
      </c>
      <c r="I131" s="34">
        <f t="shared" ref="I131" si="74">I97+I101+I111+I116+I123+I130</f>
        <v>0</v>
      </c>
      <c r="J131" s="34">
        <f t="shared" ref="J131" si="75">J97+J101+J111+J116+J123+J130</f>
        <v>0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/>
      <c r="F132" s="48"/>
      <c r="G132" s="48"/>
      <c r="H132" s="48"/>
      <c r="I132" s="48"/>
      <c r="J132" s="48"/>
      <c r="K132" s="49"/>
      <c r="L132" s="48"/>
    </row>
    <row r="133" spans="1:12" ht="14.4" x14ac:dyDescent="0.3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4.4" x14ac:dyDescent="0.3">
      <c r="A134" s="25"/>
      <c r="B134" s="16"/>
      <c r="C134" s="11"/>
      <c r="D134" s="7" t="s">
        <v>22</v>
      </c>
      <c r="E134" s="50"/>
      <c r="F134" s="51"/>
      <c r="G134" s="51"/>
      <c r="H134" s="51"/>
      <c r="I134" s="51"/>
      <c r="J134" s="51"/>
      <c r="K134" s="52"/>
      <c r="L134" s="51"/>
    </row>
    <row r="135" spans="1:12" ht="14.4" x14ac:dyDescent="0.3">
      <c r="A135" s="25"/>
      <c r="B135" s="16"/>
      <c r="C135" s="11"/>
      <c r="D135" s="7" t="s">
        <v>23</v>
      </c>
      <c r="E135" s="50"/>
      <c r="F135" s="51"/>
      <c r="G135" s="51"/>
      <c r="H135" s="51"/>
      <c r="I135" s="51"/>
      <c r="J135" s="51"/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0</v>
      </c>
      <c r="G139" s="21">
        <f t="shared" ref="G139" si="77">SUM(G132:G138)</f>
        <v>0</v>
      </c>
      <c r="H139" s="21">
        <f t="shared" ref="H139" si="78">SUM(H132:H138)</f>
        <v>0</v>
      </c>
      <c r="I139" s="21">
        <f t="shared" ref="I139" si="79">SUM(I132:I138)</f>
        <v>0</v>
      </c>
      <c r="J139" s="21">
        <f t="shared" ref="J139" si="80">SUM(J132:J138)</f>
        <v>0</v>
      </c>
      <c r="K139" s="27"/>
      <c r="L139" s="21">
        <f t="shared" ref="L139:L181" si="81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0</v>
      </c>
      <c r="G173" s="34">
        <f t="shared" ref="G173" si="107">G139+G143+G153+G158+G165+G172</f>
        <v>0</v>
      </c>
      <c r="H173" s="34">
        <f t="shared" ref="H173" si="108">H139+H143+H153+H158+H165+H172</f>
        <v>0</v>
      </c>
      <c r="I173" s="34">
        <f t="shared" ref="I173" si="109">I139+I143+I153+I158+I165+I172</f>
        <v>0</v>
      </c>
      <c r="J173" s="34">
        <f t="shared" ref="J173" si="110">J139+J143+J153+J158+J165+J172</f>
        <v>0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/>
      <c r="F174" s="48"/>
      <c r="G174" s="48"/>
      <c r="H174" s="48"/>
      <c r="I174" s="48"/>
      <c r="J174" s="48"/>
      <c r="K174" s="49"/>
      <c r="L174" s="48"/>
    </row>
    <row r="175" spans="1:12" ht="14.4" x14ac:dyDescent="0.3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4.4" x14ac:dyDescent="0.3">
      <c r="A176" s="25"/>
      <c r="B176" s="16"/>
      <c r="C176" s="11"/>
      <c r="D176" s="7" t="s">
        <v>22</v>
      </c>
      <c r="E176" s="50"/>
      <c r="F176" s="51"/>
      <c r="G176" s="51"/>
      <c r="H176" s="51"/>
      <c r="I176" s="51"/>
      <c r="J176" s="51"/>
      <c r="K176" s="52"/>
      <c r="L176" s="51"/>
    </row>
    <row r="177" spans="1:12" ht="14.4" x14ac:dyDescent="0.3">
      <c r="A177" s="25"/>
      <c r="B177" s="16"/>
      <c r="C177" s="11"/>
      <c r="D177" s="7" t="s">
        <v>23</v>
      </c>
      <c r="E177" s="50"/>
      <c r="F177" s="51"/>
      <c r="G177" s="51"/>
      <c r="H177" s="51"/>
      <c r="I177" s="51"/>
      <c r="J177" s="51"/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0</v>
      </c>
      <c r="G181" s="21">
        <f t="shared" ref="G181" si="112">SUM(G174:G180)</f>
        <v>0</v>
      </c>
      <c r="H181" s="21">
        <f t="shared" ref="H181" si="113">SUM(H174:H180)</f>
        <v>0</v>
      </c>
      <c r="I181" s="21">
        <f t="shared" ref="I181" si="114">SUM(I174:I180)</f>
        <v>0</v>
      </c>
      <c r="J181" s="21">
        <f t="shared" ref="J181" si="115">SUM(J174:J180)</f>
        <v>0</v>
      </c>
      <c r="K181" s="27"/>
      <c r="L181" s="21">
        <f t="shared" si="81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0</v>
      </c>
      <c r="G215" s="34">
        <f t="shared" ref="G215" si="141">G181+G185+G195+G200+G207+G214</f>
        <v>0</v>
      </c>
      <c r="H215" s="34">
        <f t="shared" ref="H215" si="142">H181+H185+H195+H200+H207+H214</f>
        <v>0</v>
      </c>
      <c r="I215" s="34">
        <f t="shared" ref="I215" si="143">I181+I185+I195+I200+I207+I214</f>
        <v>0</v>
      </c>
      <c r="J215" s="34">
        <f t="shared" ref="J215" si="144">J181+J185+J195+J200+J207+J214</f>
        <v>0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4.4" x14ac:dyDescent="0.3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4.4" x14ac:dyDescent="0.3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:L265" si="150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0</v>
      </c>
      <c r="G257" s="34">
        <f t="shared" ref="G257" si="176">G223+G227+G237+G242+G249+G256</f>
        <v>0</v>
      </c>
      <c r="H257" s="34">
        <f t="shared" ref="H257" si="177">H223+H227+H237+H242+H249+H256</f>
        <v>0</v>
      </c>
      <c r="I257" s="34">
        <f t="shared" ref="I257" si="178">I223+I227+I237+I242+I249+I256</f>
        <v>0</v>
      </c>
      <c r="J257" s="34">
        <f t="shared" ref="J257" si="179">J223+J227+J237+J242+J249+J256</f>
        <v>0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/>
      <c r="F300" s="48"/>
      <c r="G300" s="48"/>
      <c r="H300" s="48"/>
      <c r="I300" s="48"/>
      <c r="J300" s="48"/>
      <c r="K300" s="49"/>
      <c r="L300" s="48"/>
    </row>
    <row r="301" spans="1:12" ht="14.4" x14ac:dyDescent="0.3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0"/>
      <c r="F302" s="51"/>
      <c r="G302" s="51"/>
      <c r="H302" s="51"/>
      <c r="I302" s="51"/>
      <c r="J302" s="51"/>
      <c r="K302" s="52"/>
      <c r="L302" s="51"/>
    </row>
    <row r="303" spans="1:12" ht="14.4" x14ac:dyDescent="0.3">
      <c r="A303" s="25"/>
      <c r="B303" s="16"/>
      <c r="C303" s="11"/>
      <c r="D303" s="7" t="s">
        <v>23</v>
      </c>
      <c r="E303" s="50"/>
      <c r="F303" s="51"/>
      <c r="G303" s="51"/>
      <c r="H303" s="51"/>
      <c r="I303" s="51"/>
      <c r="J303" s="51"/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0</v>
      </c>
      <c r="G307" s="21">
        <f t="shared" ref="G307" si="215">SUM(G300:G306)</f>
        <v>0</v>
      </c>
      <c r="H307" s="21">
        <f t="shared" ref="H307" si="216">SUM(H300:H306)</f>
        <v>0</v>
      </c>
      <c r="I307" s="21">
        <f t="shared" ref="I307" si="217">SUM(I300:I306)</f>
        <v>0</v>
      </c>
      <c r="J307" s="21">
        <f t="shared" ref="J307" si="218">SUM(J300:J306)</f>
        <v>0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0</v>
      </c>
      <c r="G341" s="34">
        <f t="shared" ref="G341" si="245">G307+G311+G321+G326+G333+G340</f>
        <v>0</v>
      </c>
      <c r="H341" s="34">
        <f t="shared" ref="H341" si="246">H307+H311+H321+H326+H333+H340</f>
        <v>0</v>
      </c>
      <c r="I341" s="34">
        <f t="shared" ref="I341" si="247">I307+I311+I321+I326+I333+I340</f>
        <v>0</v>
      </c>
      <c r="J341" s="34">
        <f t="shared" ref="J341" si="248">J307+J311+J321+J326+J333+J340</f>
        <v>0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/>
      <c r="F342" s="48"/>
      <c r="G342" s="48"/>
      <c r="H342" s="48"/>
      <c r="I342" s="48"/>
      <c r="J342" s="48"/>
      <c r="K342" s="49"/>
      <c r="L342" s="48"/>
    </row>
    <row r="343" spans="1:12" ht="14.4" x14ac:dyDescent="0.3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50"/>
      <c r="F344" s="51"/>
      <c r="G344" s="51"/>
      <c r="H344" s="51"/>
      <c r="I344" s="51"/>
      <c r="J344" s="51"/>
      <c r="K344" s="52"/>
      <c r="L344" s="51"/>
    </row>
    <row r="345" spans="1:12" ht="14.4" x14ac:dyDescent="0.3">
      <c r="A345" s="15"/>
      <c r="B345" s="16"/>
      <c r="C345" s="11"/>
      <c r="D345" s="7" t="s">
        <v>23</v>
      </c>
      <c r="E345" s="50"/>
      <c r="F345" s="51"/>
      <c r="G345" s="51"/>
      <c r="H345" s="51"/>
      <c r="I345" s="51"/>
      <c r="J345" s="51"/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0</v>
      </c>
      <c r="G349" s="21">
        <f t="shared" ref="G349" si="250">SUM(G342:G348)</f>
        <v>0</v>
      </c>
      <c r="H349" s="21">
        <f t="shared" ref="H349" si="251">SUM(H342:H348)</f>
        <v>0</v>
      </c>
      <c r="I349" s="21">
        <f t="shared" ref="I349" si="252">SUM(I342:I348)</f>
        <v>0</v>
      </c>
      <c r="J349" s="21">
        <f t="shared" ref="J349" si="253">SUM(J342:J348)</f>
        <v>0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0</v>
      </c>
      <c r="G383" s="34">
        <f t="shared" ref="G383" si="279">G349+G353+G363+G368+G375+G382</f>
        <v>0</v>
      </c>
      <c r="H383" s="34">
        <f t="shared" ref="H383" si="280">H349+H353+H363+H368+H375+H382</f>
        <v>0</v>
      </c>
      <c r="I383" s="34">
        <f t="shared" ref="I383" si="281">I349+I353+I363+I368+I375+I382</f>
        <v>0</v>
      </c>
      <c r="J383" s="34">
        <f t="shared" ref="J383" si="282">J349+J353+J363+J368+J375+J382</f>
        <v>0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/>
      <c r="F384" s="48"/>
      <c r="G384" s="48"/>
      <c r="H384" s="48"/>
      <c r="I384" s="48"/>
      <c r="J384" s="48"/>
      <c r="K384" s="49"/>
      <c r="L384" s="48"/>
    </row>
    <row r="385" spans="1:12" ht="14.4" x14ac:dyDescent="0.3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0"/>
      <c r="F386" s="51"/>
      <c r="G386" s="51"/>
      <c r="H386" s="51"/>
      <c r="I386" s="51"/>
      <c r="J386" s="51"/>
      <c r="K386" s="52"/>
      <c r="L386" s="51"/>
    </row>
    <row r="387" spans="1:12" ht="14.4" x14ac:dyDescent="0.3">
      <c r="A387" s="25"/>
      <c r="B387" s="16"/>
      <c r="C387" s="11"/>
      <c r="D387" s="7" t="s">
        <v>23</v>
      </c>
      <c r="E387" s="50"/>
      <c r="F387" s="51"/>
      <c r="G387" s="51"/>
      <c r="H387" s="51"/>
      <c r="I387" s="51"/>
      <c r="J387" s="51"/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 t="shared" ref="G391" si="284">SUM(G384:G390)</f>
        <v>0</v>
      </c>
      <c r="H391" s="21">
        <f t="shared" ref="H391" si="285">SUM(H384:H390)</f>
        <v>0</v>
      </c>
      <c r="I391" s="21">
        <f t="shared" ref="I391" si="286">SUM(I384:I390)</f>
        <v>0</v>
      </c>
      <c r="J391" s="21">
        <f t="shared" ref="J391" si="287">SUM(J384:J390)</f>
        <v>0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0</v>
      </c>
      <c r="G425" s="34">
        <f t="shared" ref="G425" si="314">G391+G395+G405+G410+G417+G424</f>
        <v>0</v>
      </c>
      <c r="H425" s="34">
        <f t="shared" ref="H425" si="315">H391+H395+H405+H410+H417+H424</f>
        <v>0</v>
      </c>
      <c r="I425" s="34">
        <f t="shared" ref="I425" si="316">I391+I395+I405+I410+I417+I424</f>
        <v>0</v>
      </c>
      <c r="J425" s="34">
        <f t="shared" ref="J425" si="317">J391+J395+J405+J410+J417+J424</f>
        <v>0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4.4" x14ac:dyDescent="0.3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4.4" x14ac:dyDescent="0.3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19">SUM(G426:G432)</f>
        <v>0</v>
      </c>
      <c r="H433" s="21">
        <f t="shared" ref="H433" si="320">SUM(H426:H432)</f>
        <v>0</v>
      </c>
      <c r="I433" s="21">
        <f t="shared" ref="I433" si="321">SUM(I426:I432)</f>
        <v>0</v>
      </c>
      <c r="J433" s="21">
        <f t="shared" ref="J433" si="322">SUM(J426:J432)</f>
        <v>0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0</v>
      </c>
      <c r="G467" s="34">
        <f t="shared" ref="G467" si="348">G433+G437+G447+G452+G459+G466</f>
        <v>0</v>
      </c>
      <c r="H467" s="34">
        <f t="shared" ref="H467" si="349">H433+H437+H447+H452+H459+H466</f>
        <v>0</v>
      </c>
      <c r="I467" s="34">
        <f t="shared" ref="I467" si="350">I433+I437+I447+I452+I459+I466</f>
        <v>0</v>
      </c>
      <c r="J467" s="34">
        <f t="shared" ref="J467" si="351">J433+J437+J447+J452+J459+J466</f>
        <v>0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4.4" x14ac:dyDescent="0.3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4.4" x14ac:dyDescent="0.3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53">SUM(G468:G474)</f>
        <v>0</v>
      </c>
      <c r="H475" s="21">
        <f t="shared" ref="H475" si="354">SUM(H468:H474)</f>
        <v>0</v>
      </c>
      <c r="I475" s="21">
        <f t="shared" ref="I475" si="355">SUM(I468:I474)</f>
        <v>0</v>
      </c>
      <c r="J475" s="21">
        <f t="shared" ref="J475" si="356">SUM(J468:J474)</f>
        <v>0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0</v>
      </c>
      <c r="G509" s="34">
        <f t="shared" ref="G509" si="383">G475+G479+G489+G494+G501+G508</f>
        <v>0</v>
      </c>
      <c r="H509" s="34">
        <f t="shared" ref="H509" si="384">H475+H479+H489+H494+H501+H508</f>
        <v>0</v>
      </c>
      <c r="I509" s="34">
        <f t="shared" ref="I509" si="385">I475+I479+I489+I494+I501+I508</f>
        <v>0</v>
      </c>
      <c r="J509" s="34">
        <f t="shared" ref="J509" si="386">J475+J479+J489+J494+J501+J508</f>
        <v>0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4.4" x14ac:dyDescent="0.3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1970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53.4</v>
      </c>
      <c r="H594" s="42">
        <f t="shared" si="456"/>
        <v>78.8</v>
      </c>
      <c r="I594" s="42">
        <f t="shared" si="456"/>
        <v>245.2</v>
      </c>
      <c r="J594" s="42">
        <f t="shared" si="456"/>
        <v>2099.3999999999996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2023-10-16T14:12:44Z</dcterms:modified>
</cp:coreProperties>
</file>